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作業を書き出す" sheetId="1" state="visible" r:id="rId1"/>
    <sheet xmlns:r="http://schemas.openxmlformats.org/officeDocument/2006/relationships" name="2 浮く時間とお金" sheetId="2" state="visible" r:id="rId2"/>
    <sheet xmlns:r="http://schemas.openxmlformats.org/officeDocument/2006/relationships" name="3 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2"/>
    </font>
    <font>
      <sz val="12"/>
    </font>
    <font>
      <b val="1"/>
      <sz val="12"/>
    </font>
    <font>
      <color rgb="00555555"/>
      <sz val="11"/>
    </font>
    <font>
      <b val="1"/>
      <color rgb="008A6B1F"/>
    </font>
    <font>
      <b val="1"/>
    </font>
    <font>
      <color rgb="007A5B00"/>
    </font>
  </fonts>
  <fills count="4">
    <fill>
      <patternFill/>
    </fill>
    <fill>
      <patternFill patternType="gray125"/>
    </fill>
    <fill>
      <patternFill patternType="solid">
        <fgColor rgb="001F2D4D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right style="thin">
        <color rgb="00D8D2C0"/>
      </right>
      <bottom style="thin">
        <color rgb="00D8D2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2" customWidth="1" min="4" max="4"/>
    <col width="14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作業の名前</t>
        </is>
      </c>
      <c r="B1" s="1" t="inlineStr">
        <is>
          <t>誰がやる</t>
        </is>
      </c>
      <c r="C1" s="1" t="inlineStr">
        <is>
          <t>1回の時間（分）</t>
        </is>
      </c>
      <c r="D1" s="1" t="inlineStr">
        <is>
          <t>月に何回</t>
        </is>
      </c>
      <c r="E1" s="1" t="inlineStr">
        <is>
          <t>繰り返す？</t>
        </is>
      </c>
      <c r="F1" s="1" t="inlineStr">
        <is>
          <t>手順は決まっている？</t>
        </is>
      </c>
      <c r="G1" s="1" t="inlineStr">
        <is>
          <t>間違えても直せる？</t>
        </is>
      </c>
      <c r="H1" s="1" t="inlineStr">
        <is>
          <t>任せる候補</t>
        </is>
      </c>
    </row>
    <row r="2">
      <c r="A2" s="2" t="inlineStr">
        <is>
          <t>（例）請求書PDFを月別フォルダに振り分ける</t>
        </is>
      </c>
      <c r="B2" s="2" t="inlineStr">
        <is>
          <t>自分</t>
        </is>
      </c>
      <c r="C2" s="2" t="n">
        <v>30</v>
      </c>
      <c r="D2" s="2" t="n">
        <v>1</v>
      </c>
      <c r="E2" s="2" t="inlineStr">
        <is>
          <t>はい</t>
        </is>
      </c>
      <c r="F2" s="2" t="inlineStr">
        <is>
          <t>はい</t>
        </is>
      </c>
      <c r="G2" s="2" t="inlineStr">
        <is>
          <t>はい</t>
        </is>
      </c>
      <c r="H2" s="2">
        <f>IF(COUNTIF(E2:G2,"はい")=3,"◎ すぐ任せられる",IF(COUNTIF(E2:G2,"はい")=2,"△ 条件つき",IF(E2="","","× 今はやめる")))</f>
        <v/>
      </c>
    </row>
    <row r="3">
      <c r="A3" s="2" t="inlineStr">
        <is>
          <t>（例）売上を月別に集計する</t>
        </is>
      </c>
      <c r="B3" s="2" t="inlineStr">
        <is>
          <t>自分</t>
        </is>
      </c>
      <c r="C3" s="2" t="n">
        <v>60</v>
      </c>
      <c r="D3" s="2" t="n">
        <v>1</v>
      </c>
      <c r="E3" s="2" t="inlineStr">
        <is>
          <t>はい</t>
        </is>
      </c>
      <c r="F3" s="2" t="inlineStr">
        <is>
          <t>はい</t>
        </is>
      </c>
      <c r="G3" s="2" t="inlineStr">
        <is>
          <t>はい</t>
        </is>
      </c>
      <c r="H3" s="2">
        <f>IF(COUNTIF(E3:G3,"はい")=3,"◎ すぐ任せられる",IF(COUNTIF(E3:G3,"はい")=2,"△ 条件つき",IF(E3="","","× 今はやめる")))</f>
        <v/>
      </c>
    </row>
    <row r="4">
      <c r="A4" s="2" t="inlineStr">
        <is>
          <t>（例）毎朝の報告をまとめて送る</t>
        </is>
      </c>
      <c r="B4" s="2" t="inlineStr">
        <is>
          <t>自分</t>
        </is>
      </c>
      <c r="C4" s="2" t="n">
        <v>20</v>
      </c>
      <c r="D4" s="2" t="n">
        <v>20</v>
      </c>
      <c r="E4" s="2" t="inlineStr">
        <is>
          <t>はい</t>
        </is>
      </c>
      <c r="F4" s="2" t="inlineStr">
        <is>
          <t>はい</t>
        </is>
      </c>
      <c r="G4" s="2" t="inlineStr">
        <is>
          <t>はい</t>
        </is>
      </c>
      <c r="H4" s="2">
        <f>IF(COUNTIF(E4:G4,"はい")=3,"◎ すぐ任せられる",IF(COUNTIF(E4:G4,"はい")=2,"△ 条件つき",IF(E4="","","× 今はやめる")))</f>
        <v/>
      </c>
    </row>
    <row r="5">
      <c r="A5" s="2" t="n"/>
      <c r="B5" s="2" t="n"/>
      <c r="C5" s="2" t="n"/>
      <c r="D5" s="2" t="n"/>
      <c r="E5" s="2" t="n"/>
      <c r="F5" s="2" t="n"/>
      <c r="G5" s="2" t="n"/>
      <c r="H5" s="2">
        <f>IF(COUNTIF(E5:G5,"はい")=3,"◎ すぐ任せられる",IF(COUNTIF(E5:G5,"はい")=2,"△ 条件つき",IF(E5="","","× 今はやめる")))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2">
        <f>IF(COUNTIF(E6:G6,"はい")=3,"◎ すぐ任せられる",IF(COUNTIF(E6:G6,"はい")=2,"△ 条件つき",IF(E6="","","× 今はやめる")))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>
        <f>IF(COUNTIF(E7:G7,"はい")=3,"◎ すぐ任せられる",IF(COUNTIF(E7:G7,"はい")=2,"△ 条件つき",IF(E7="","","× 今はやめる")))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>
        <f>IF(COUNTIF(E8:G8,"はい")=3,"◎ すぐ任せられる",IF(COUNTIF(E8:G8,"はい")=2,"△ 条件つき",IF(E8="","","× 今はやめる")))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>
        <f>IF(COUNTIF(E9:G9,"はい")=3,"◎ すぐ任せられる",IF(COUNTIF(E9:G9,"はい")=2,"△ 条件つき",IF(E9="","","× 今はやめる")))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>
        <f>IF(COUNTIF(E10:G10,"はい")=3,"◎ すぐ任せられる",IF(COUNTIF(E10:G10,"はい")=2,"△ 条件つき",IF(E10="","","× 今はやめる")))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>
        <f>IF(COUNTIF(E11:G11,"はい")=3,"◎ すぐ任せられる",IF(COUNTIF(E11:G11,"はい")=2,"△ 条件つき",IF(E11="","","× 今はやめる")))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>
        <f>IF(COUNTIF(E12:G12,"はい")=3,"◎ すぐ任せられる",IF(COUNTIF(E12:G12,"はい")=2,"△ 条件つき",IF(E12="","","× 今はやめる")))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>
        <f>IF(COUNTIF(E13:G13,"はい")=3,"◎ すぐ任せられる",IF(COUNTIF(E13:G13,"はい")=2,"△ 条件つき",IF(E13="","","× 今はやめる")))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>
        <f>IF(COUNTIF(E14:G14,"はい")=3,"◎ すぐ任せられる",IF(COUNTIF(E14:G14,"はい")=2,"△ 条件つき",IF(E14="","","× 今はやめる")))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>
        <f>IF(COUNTIF(E15:G15,"はい")=3,"◎ すぐ任せられる",IF(COUNTIF(E15:G15,"はい")=2,"△ 条件つき",IF(E15="","","× 今はやめる")))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>
        <f>IF(COUNTIF(E16:G16,"はい")=3,"◎ すぐ任せられる",IF(COUNTIF(E16:G16,"はい")=2,"△ 条件つき",IF(E16="","","× 今はやめる")))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>
        <f>IF(COUNTIF(E17:G17,"はい")=3,"◎ すぐ任せられる",IF(COUNTIF(E17:G17,"はい")=2,"△ 条件つき",IF(E17="","","× 今はやめる")))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>
        <f>IF(COUNTIF(E18:G18,"はい")=3,"◎ すぐ任せられる",IF(COUNTIF(E18:G18,"はい")=2,"△ 条件つき",IF(E18="","","× 今はやめる")))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>
        <f>IF(COUNTIF(E19:G19,"はい")=3,"◎ すぐ任せられる",IF(COUNTIF(E19:G19,"はい")=2,"△ 条件つき",IF(E19="","","× 今はやめる")))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>
        <f>IF(COUNTIF(E20:G20,"はい")=3,"◎ すぐ任せられる",IF(COUNTIF(E20:G20,"はい")=2,"△ 条件つき",IF(E20="","","× 今はやめる")))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>
        <f>IF(COUNTIF(E21:G21,"はい")=3,"◎ すぐ任せられる",IF(COUNTIF(E21:G21,"はい")=2,"△ 条件つき",IF(E21="","","× 今はやめる")))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>
        <f>IF(COUNTIF(E22:G22,"はい")=3,"◎ すぐ任せられる",IF(COUNTIF(E22:G22,"はい")=2,"△ 条件つき",IF(E22="","","× 今はやめる")))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>
        <f>IF(COUNTIF(E23:G23,"はい")=3,"◎ すぐ任せられる",IF(COUNTIF(E23:G23,"はい")=2,"△ 条件つき",IF(E23="","","× 今はやめる")))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>
        <f>IF(COUNTIF(E24:G24,"はい")=3,"◎ すぐ任せられる",IF(COUNTIF(E24:G24,"はい")=2,"△ 条件つき",IF(E24="","","× 今はやめる")))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>
        <f>IF(COUNTIF(E25:G25,"はい")=3,"◎ すぐ任せられる",IF(COUNTIF(E25:G25,"はい")=2,"△ 条件つき",IF(E25="","","× 今はやめる")))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>
        <f>IF(COUNTIF(E26:G26,"はい")=3,"◎ すぐ任せられる",IF(COUNTIF(E26:G26,"はい")=2,"△ 条件つき",IF(E26="","","× 今はやめる")))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>
        <f>IF(COUNTIF(E27:G27,"はい")=3,"◎ すぐ任せられる",IF(COUNTIF(E27:G27,"はい")=2,"△ 条件つき",IF(E27="","","× 今はやめる")))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>
        <f>IF(COUNTIF(E28:G28,"はい")=3,"◎ すぐ任せられる",IF(COUNTIF(E28:G28,"はい")=2,"△ 条件つき",IF(E28="","","× 今はやめる")))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>
        <f>IF(COUNTIF(E29:G29,"はい")=3,"◎ すぐ任せられる",IF(COUNTIF(E29:G29,"はい")=2,"△ 条件つき",IF(E29="","","× 今はやめる")))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>
        <f>IF(COUNTIF(E30:G30,"はい")=3,"◎ すぐ任せられる",IF(COUNTIF(E30:G30,"はい")=2,"△ 条件つき",IF(E30="","","× 今はやめる")))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>
        <f>IF(COUNTIF(E31:G31,"はい")=3,"◎ すぐ任せられる",IF(COUNTIF(E31:G31,"はい")=2,"△ 条件つき",IF(E31="","","× 今はやめる")))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>
        <f>IF(COUNTIF(E32:G32,"はい")=3,"◎ すぐ任せられる",IF(COUNTIF(E32:G32,"はい")=2,"△ 条件つき",IF(E32="","","× 今はやめる")))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>
        <f>IF(COUNTIF(E33:G33,"はい")=3,"◎ すぐ任せられる",IF(COUNTIF(E33:G33,"はい")=2,"△ 条件つき",IF(E33="","","× 今はやめる")))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>
        <f>IF(COUNTIF(E34:G34,"はい")=3,"◎ すぐ任せられる",IF(COUNTIF(E34:G34,"はい")=2,"△ 条件つき",IF(E34="","","× 今はやめる")))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>
        <f>IF(COUNTIF(E35:G35,"はい")=3,"◎ すぐ任せられる",IF(COUNTIF(E35:G35,"はい")=2,"△ 条件つき",IF(E35="","","× 今はやめる")))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>
        <f>IF(COUNTIF(E36:G36,"はい")=3,"◎ すぐ任せられる",IF(COUNTIF(E36:G36,"はい")=2,"△ 条件つき",IF(E36="","","× 今はやめる")))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>
        <f>IF(COUNTIF(E37:G37,"はい")=3,"◎ すぐ任せられる",IF(COUNTIF(E37:G37,"はい")=2,"△ 条件つき",IF(E37="","","× 今はやめる")))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>
        <f>IF(COUNTIF(E38:G38,"はい")=3,"◎ すぐ任せられる",IF(COUNTIF(E38:G38,"はい")=2,"△ 条件つき",IF(E38="","","× 今はやめる")))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>
        <f>IF(COUNTIF(E39:G39,"はい")=3,"◎ すぐ任せられる",IF(COUNTIF(E39:G39,"はい")=2,"△ 条件つき",IF(E39="","","× 今はやめる")))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>
        <f>IF(COUNTIF(E40:G40,"はい")=3,"◎ すぐ任せられる",IF(COUNTIF(E40:G40,"はい")=2,"△ 条件つき",IF(E40="","","× 今はやめる")))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52" customWidth="1" min="3" max="3"/>
  </cols>
  <sheetData>
    <row r="1">
      <c r="A1" s="3" t="inlineStr">
        <is>
          <t>ここに数字を入れると、自動で計算されます</t>
        </is>
      </c>
    </row>
    <row r="2">
      <c r="A2" s="3" t="inlineStr">
        <is>
          <t>あなたの時給（円）</t>
        </is>
      </c>
      <c r="B2" t="n">
        <v>3000</v>
      </c>
      <c r="C2" s="4" t="inlineStr">
        <is>
          <t>手取りではなく、あなたの1時間の価値。分からなければ3000のままで構いません</t>
        </is>
      </c>
    </row>
    <row r="3">
      <c r="A3" s="3" t="inlineStr">
        <is>
          <t>「◎」が付いた作業の合計時間（分／月）＝1回の時間×月の回数</t>
        </is>
      </c>
      <c r="B3">
        <f>SUMPRODUCT(('1 作業を書き出す'!H2:H40="◎ すぐ任せられる")*'1 作業を書き出す'!C2:C40*'1 作業を書き出す'!D2:D40)</f>
        <v/>
      </c>
      <c r="C3" s="4" t="inlineStr">
        <is>
          <t>1の表から自動で拾います（1回の時間 × 月の回数）</t>
        </is>
      </c>
    </row>
    <row r="4">
      <c r="A4" s="3" t="inlineStr">
        <is>
          <t>そのうち何割を任せられそうか（％）</t>
        </is>
      </c>
      <c r="B4" t="n">
        <v>70</v>
      </c>
      <c r="C4" s="4" t="inlineStr">
        <is>
          <t>最初は7割くらいが現実的です</t>
        </is>
      </c>
    </row>
    <row r="5">
      <c r="A5" s="5" t="inlineStr"/>
      <c r="C5" s="4" t="inlineStr"/>
    </row>
    <row r="6">
      <c r="A6" s="6" t="inlineStr">
        <is>
          <t>1か月に浮く時間（分）</t>
        </is>
      </c>
      <c r="B6" s="7">
        <f>ROUND(B3*B4/100,0)</f>
        <v/>
      </c>
      <c r="C6" s="4" t="inlineStr"/>
    </row>
    <row r="7">
      <c r="A7" s="6" t="inlineStr">
        <is>
          <t>1年に浮く時間（時間）</t>
        </is>
      </c>
      <c r="B7" s="7">
        <f>ROUND(B6*12/60,1)</f>
        <v/>
      </c>
      <c r="C7" s="4" t="inlineStr"/>
    </row>
    <row r="8">
      <c r="A8" s="6" t="inlineStr">
        <is>
          <t>1年に浮く金額（円）</t>
        </is>
      </c>
      <c r="B8" s="7">
        <f>ROUND(B7*B2,0)</f>
        <v/>
      </c>
      <c r="C8" s="4" t="inlineStr">
        <is>
          <t>浮いた時間を、あなたの時給で換算した目安です</t>
        </is>
      </c>
    </row>
    <row r="10">
      <c r="A10" s="9" t="inlineStr">
        <is>
          <t>── ここから、費用と回収の計算 ──</t>
        </is>
      </c>
    </row>
    <row r="11">
      <c r="A11" s="10" t="inlineStr">
        <is>
          <t>月額の利用料（円）</t>
        </is>
      </c>
      <c r="B11" t="n">
        <v>3000</v>
      </c>
      <c r="C11" t="inlineStr">
        <is>
          <t>使うプランの月額。人数ぶん要るなら人数を掛けた額</t>
        </is>
      </c>
    </row>
    <row r="12">
      <c r="A12" s="10" t="inlineStr">
        <is>
          <t>従量の費用の見込み（円／月）</t>
        </is>
      </c>
      <c r="B12" t="n">
        <v>0</v>
      </c>
      <c r="C12" t="inlineStr">
        <is>
          <t>外部サービスにつなぐ場合。小さく試して実測した額×回数</t>
        </is>
      </c>
    </row>
    <row r="13">
      <c r="A13" s="10" t="inlineStr">
        <is>
          <t>作るのにかかる時間（時間・初回だけ）</t>
        </is>
      </c>
      <c r="B13" t="n">
        <v>10</v>
      </c>
      <c r="C13" t="inlineStr">
        <is>
          <t>自分で作る時間。外注するなら金額をB14に直接入れる</t>
        </is>
      </c>
    </row>
    <row r="14">
      <c r="A14" s="10" t="inlineStr">
        <is>
          <t>初期費用（円）</t>
        </is>
      </c>
      <c r="B14">
        <f>ROUND(B13*B2,0)</f>
        <v/>
      </c>
      <c r="C14" t="inlineStr">
        <is>
          <t>作る時間を時給で換算した額</t>
        </is>
      </c>
    </row>
    <row r="15">
      <c r="A15" s="10" t="inlineStr">
        <is>
          <t>月あたりの効果（円）</t>
        </is>
      </c>
      <c r="B15">
        <f>ROUND(B6/60*B2-B11-B12,0)</f>
        <v/>
      </c>
      <c r="C15" t="inlineStr">
        <is>
          <t>浮いた時間の価値から、毎月の費用を引いた額</t>
        </is>
      </c>
    </row>
    <row r="16">
      <c r="A16" s="10" t="inlineStr">
        <is>
          <t>回収にかかる月数</t>
        </is>
      </c>
      <c r="B16">
        <f>IF(B15&lt;=0,"回収できない",ROUND(B14/B15,1))</f>
        <v/>
      </c>
      <c r="C16" t="inlineStr">
        <is>
          <t>初期費用 ÷ 月あたりの効果</t>
        </is>
      </c>
    </row>
    <row r="17">
      <c r="A17" s="10" t="inlineStr">
        <is>
          <t>年あたりの効果（円）</t>
        </is>
      </c>
      <c r="B17">
        <f>ROUND(B15*12,0)</f>
        <v/>
      </c>
      <c r="C17" t="inlineStr">
        <is>
          <t>1年ぶんの効果（初期費用は含めない）</t>
        </is>
      </c>
    </row>
    <row r="19">
      <c r="A19" s="11" t="inlineStr">
        <is>
          <t>※ 月あたりの効果がマイナスなら、その作業は自動化しないほうが得です。</t>
        </is>
      </c>
    </row>
    <row r="20">
      <c r="A20" s="11" t="inlineStr">
        <is>
          <t>※ 費用も料金も変わります。契約の前に、必ず提供元の料金ページで今の金額を確かめてください。</t>
        </is>
      </c>
    </row>
    <row r="21">
      <c r="A21" s="11" t="inlineStr">
        <is>
          <t>※ この計算は目安です。実際にどれだけ浮くかは、作業の内容と慣れによって変わります。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使い方</t>
        </is>
      </c>
    </row>
    <row r="2">
      <c r="A2" s="5" t="inlineStr">
        <is>
          <t>1. シート「1 作業を書き出す」に、毎月くり返している作業を書き出します。</t>
        </is>
      </c>
    </row>
    <row r="3">
      <c r="A3" s="5" t="inlineStr">
        <is>
          <t>2. 3つの問い（繰り返す・手順が決まっている・間違えても直せる）に、はい／いいえ を入れます。</t>
        </is>
      </c>
    </row>
    <row r="4">
      <c r="A4" s="5" t="inlineStr">
        <is>
          <t>3. いちばん右の列に、任せてよいかが自動で出ます。</t>
        </is>
      </c>
    </row>
    <row r="5">
      <c r="A5" s="5" t="inlineStr">
        <is>
          <t>4. シート「2 浮く時間とお金」に、あなたの時給を入れます。</t>
        </is>
      </c>
    </row>
    <row r="6">
      <c r="A6" s="5" t="inlineStr">
        <is>
          <t>5. 1年でどれだけ手が空くかが、自動で計算されます。</t>
        </is>
      </c>
    </row>
    <row r="7">
      <c r="A7" s="5" t="inlineStr"/>
    </row>
    <row r="8">
      <c r="A8" s="5" t="inlineStr">
        <is>
          <t>「◎ すぐ任せられる」が付いた作業から順に、Codex に頼んでいきます。</t>
        </is>
      </c>
    </row>
    <row r="9">
      <c r="A9" s="5" t="inlineStr">
        <is>
          <t>「消す・送る・お金・個人情報」に当たる作業は、任せる場合も最後のボタンは人が押します。</t>
        </is>
      </c>
    </row>
    <row r="11">
      <c r="A11" t="inlineStr">
        <is>
          <t>6. シート「2 浮く時間とお金」の下半分に、月額の利用料と、作るのにかかる時間を入れます。</t>
        </is>
      </c>
    </row>
    <row r="12">
      <c r="A12" t="inlineStr">
        <is>
          <t>7. 月あたりの効果と、初期費用を回収できる月数が自動で出ます。</t>
        </is>
      </c>
    </row>
    <row r="13">
      <c r="A13" t="inlineStr">
        <is>
          <t>8. 回収できない、または月あたりの効果がマイナスになる作業は、いったん見送ります。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2026-09-12T04:12:39Z</dcterms:created>
  <dcterms:modified xmlns:dcterms="http://purl.org/dc/terms/" xmlns:xsi="http://www.w3.org/2001/XMLSchema-instance" xsi:type="dcterms:W3CDTF">2026-09-13T23:32:40Z</dcterms:modified>
</cp:coreProperties>
</file>